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KRT - Procurement\2021\RI-SDN-KRT-021-124 Water Testing kits for BN\"/>
    </mc:Choice>
  </mc:AlternateContent>
  <bookViews>
    <workbookView xWindow="0" yWindow="0" windowWidth="17990" windowHeight="5540"/>
  </bookViews>
  <sheets>
    <sheet name="Request for Quotation" sheetId="1" r:id="rId1"/>
    <sheet name="Guidance" sheetId="2" r:id="rId2"/>
    <sheet name="Example" sheetId="6" r:id="rId3"/>
  </sheets>
  <calcPr calcId="162913"/>
</workbook>
</file>

<file path=xl/calcChain.xml><?xml version="1.0" encoding="utf-8"?>
<calcChain xmlns="http://schemas.openxmlformats.org/spreadsheetml/2006/main">
  <c r="G34" i="6" l="1"/>
  <c r="G33" i="6"/>
  <c r="G32" i="6"/>
  <c r="G31" i="6"/>
  <c r="G30" i="6"/>
  <c r="G29" i="6"/>
  <c r="G28" i="6"/>
  <c r="G27" i="6"/>
  <c r="G26" i="6"/>
  <c r="G25" i="6"/>
  <c r="G24" i="6"/>
  <c r="G35" i="6" l="1"/>
  <c r="G39" i="6" s="1"/>
  <c r="G31" i="1" l="1"/>
  <c r="G35" i="1" s="1"/>
</calcChain>
</file>

<file path=xl/sharedStrings.xml><?xml version="1.0" encoding="utf-8"?>
<sst xmlns="http://schemas.openxmlformats.org/spreadsheetml/2006/main" count="199" uniqueCount="145">
  <si>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</si>
  <si>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</si>
  <si>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</si>
  <si>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</si>
  <si>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</si>
  <si>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</si>
  <si>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</si>
  <si>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</si>
  <si>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</si>
  <si>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</si>
  <si>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</si>
  <si>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</si>
  <si>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</si>
  <si>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</si>
  <si>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</si>
  <si>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</si>
  <si>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</si>
  <si>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</si>
  <si>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</si>
  <si>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</si>
  <si>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</si>
  <si>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</si>
  <si>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</si>
  <si>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</si>
  <si>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</si>
  <si>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</si>
  <si>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</si>
  <si>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</si>
  <si>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</si>
  <si>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</si>
  <si>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</si>
  <si>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</si>
  <si>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</si>
  <si>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</si>
  <si>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</si>
  <si>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</si>
  <si>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</si>
  <si>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</si>
  <si>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</si>
  <si>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</si>
  <si>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</si>
  <si>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</si>
  <si>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</si>
  <si>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</si>
  <si>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</si>
  <si>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</si>
  <si>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</si>
  <si>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</si>
  <si>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</si>
  <si>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</si>
  <si>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</si>
  <si>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</si>
  <si>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</si>
  <si>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</si>
  <si>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</si>
  <si>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</si>
  <si>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</si>
  <si>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</si>
  <si>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</si>
  <si>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</si>
  <si>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</si>
  <si>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</si>
  <si>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</si>
  <si>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</si>
  <si>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</si>
  <si>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</si>
  <si>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</si>
  <si>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</si>
  <si>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</si>
  <si>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</si>
  <si>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</si>
  <si>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</si>
  <si>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</si>
  <si>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</si>
  <si>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</si>
  <si>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</si>
  <si>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</si>
  <si>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</si>
  <si>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</si>
  <si>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</si>
  <si>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</si>
  <si>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</si>
  <si>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</si>
  <si>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</si>
  <si>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</si>
  <si>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</si>
  <si>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</si>
  <si>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</si>
  <si>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</si>
  <si>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</si>
  <si>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</si>
  <si>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</si>
  <si>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</si>
  <si>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</si>
  <si>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</si>
  <si>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</si>
  <si>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</si>
  <si>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</si>
  <si>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</si>
  <si>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</si>
  <si>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</si>
  <si>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</si>
  <si>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</si>
  <si>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</si>
  <si>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</si>
  <si>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</si>
  <si>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</si>
  <si>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</si>
  <si>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</si>
  <si>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</si>
  <si>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</si>
  <si>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</si>
  <si>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</si>
  <si>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</si>
  <si>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</si>
  <si>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</si>
  <si>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</si>
  <si>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</si>
  <si>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</si>
  <si>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</si>
  <si>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</si>
  <si>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 Economical Price </t>
  </si>
  <si>
    <t>[2] Better quality &amp; after sale service</t>
  </si>
  <si>
    <t>[3] Lead Time</t>
  </si>
  <si>
    <t>[4] Quality of the Product</t>
  </si>
  <si>
    <t>Contact name</t>
  </si>
  <si>
    <t>Khartoum,Amarat area,Streat 3,Building 29,Bluck 10A</t>
  </si>
  <si>
    <t>Khartoum,Amarat Area,Streat3,Building29,Bluck10A</t>
  </si>
  <si>
    <t>Land</t>
  </si>
  <si>
    <t>RI-SDN-KRT-021-124</t>
  </si>
  <si>
    <t>Bottle</t>
  </si>
  <si>
    <t>Isra Osman</t>
  </si>
  <si>
    <t>Khartoum, Sudan</t>
  </si>
  <si>
    <t>isra.osman@ri.org</t>
  </si>
  <si>
    <t>091-2532458</t>
  </si>
  <si>
    <t>N.A</t>
  </si>
  <si>
    <t>1 week</t>
  </si>
  <si>
    <t>After Delivery</t>
  </si>
  <si>
    <t>Pool tester for FRC Measurement</t>
  </si>
  <si>
    <t>Cholorine 1.67g</t>
  </si>
  <si>
    <t>Chlorine dedector DPD1</t>
  </si>
  <si>
    <t>Delivery at Blue Nile for Above three items</t>
  </si>
  <si>
    <t>Delivery at North Darfur for above three items</t>
  </si>
  <si>
    <t>PCs</t>
  </si>
  <si>
    <t>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</si>
</sst>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4809]dd/mm/yyyy;@"/>
    <numFmt numFmtId="166" formatCode="[$-409]d\-mmm\-yy;@"/>
  </numFmts>
  <fonts count="18"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257">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25" xfId="0" applyFont="1" applyFill="1" applyBorder="1" applyAlignment="1">
      <alignment vertical="center"/>
    </xf>
    <xf numFmtId="0" fontId="15" fillId="4" borderId="27"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2" fillId="0" borderId="51" xfId="0" applyFont="1" applyBorder="1" applyAlignment="1">
      <alignment vertical="center"/>
    </xf>
    <xf numFmtId="0" fontId="2" fillId="0" borderId="52" xfId="0" applyFont="1" applyBorder="1" applyAlignment="1">
      <alignment vertical="center"/>
    </xf>
    <xf numFmtId="0" fontId="15" fillId="4" borderId="50" xfId="0" applyFont="1" applyFill="1" applyBorder="1" applyAlignment="1">
      <alignment vertical="center"/>
    </xf>
    <xf numFmtId="0" fontId="15" fillId="4" borderId="31" xfId="0" applyFont="1" applyFill="1" applyBorder="1" applyAlignment="1">
      <alignment vertical="center"/>
    </xf>
    <xf numFmtId="0" fontId="15" fillId="4" borderId="20" xfId="0" applyFont="1" applyFill="1" applyBorder="1" applyAlignment="1">
      <alignment vertical="center"/>
    </xf>
    <xf numFmtId="0" fontId="3" fillId="4" borderId="49" xfId="0" applyFont="1" applyFill="1" applyBorder="1" applyAlignment="1">
      <alignment horizontal="center" vertical="center" wrapText="1"/>
    </xf>
    <xf numFmtId="0" fontId="3" fillId="4" borderId="36" xfId="0" applyFont="1" applyFill="1" applyBorder="1" applyAlignment="1">
      <alignment vertical="center" wrapText="1"/>
    </xf>
    <xf numFmtId="0" fontId="3" fillId="4" borderId="5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wrapText="1"/>
    </xf>
    <xf numFmtId="1" fontId="17" fillId="0" borderId="15" xfId="0" applyNumberFormat="1" applyFont="1" applyBorder="1" applyAlignment="1">
      <alignment horizontal="center" vertical="center"/>
    </xf>
    <xf numFmtId="0" fontId="17" fillId="0" borderId="42" xfId="0" applyFont="1" applyBorder="1" applyAlignment="1">
      <alignment horizontal="left" vertical="center" wrapText="1"/>
    </xf>
    <xf numFmtId="0" fontId="17" fillId="0" borderId="42" xfId="0" applyFont="1" applyBorder="1" applyAlignment="1">
      <alignment horizontal="center" vertical="center"/>
    </xf>
    <xf numFmtId="0" fontId="17" fillId="0" borderId="42" xfId="0" applyFont="1" applyBorder="1" applyAlignment="1">
      <alignment vertical="center"/>
    </xf>
    <xf numFmtId="4" fontId="17" fillId="0" borderId="42" xfId="0" applyNumberFormat="1" applyFont="1" applyBorder="1" applyAlignment="1">
      <alignment horizontal="right" vertical="center"/>
    </xf>
    <xf numFmtId="164" fontId="17" fillId="0" borderId="56" xfId="0" applyNumberFormat="1" applyFont="1" applyBorder="1" applyAlignment="1">
      <alignment horizontal="center" vertical="center"/>
    </xf>
    <xf numFmtId="1" fontId="17" fillId="0" borderId="17" xfId="0" applyNumberFormat="1" applyFont="1" applyBorder="1" applyAlignment="1">
      <alignment horizontal="center" vertical="center"/>
    </xf>
    <xf numFmtId="0" fontId="17" fillId="0" borderId="3" xfId="0" applyFont="1" applyBorder="1" applyAlignment="1">
      <alignment horizontal="left" vertical="center" wrapText="1"/>
    </xf>
    <xf numFmtId="0" fontId="17" fillId="0" borderId="2" xfId="0" applyFont="1" applyBorder="1" applyAlignment="1">
      <alignment horizontal="center" vertical="center"/>
    </xf>
    <xf numFmtId="0" fontId="17" fillId="0" borderId="2" xfId="0" applyFont="1" applyBorder="1" applyAlignment="1">
      <alignment vertical="center"/>
    </xf>
    <xf numFmtId="4" fontId="17" fillId="0" borderId="2" xfId="0" applyNumberFormat="1" applyFont="1" applyBorder="1" applyAlignment="1">
      <alignment horizontal="right" vertical="center"/>
    </xf>
    <xf numFmtId="164" fontId="17" fillId="0" borderId="18" xfId="0" applyNumberFormat="1" applyFont="1" applyBorder="1" applyAlignment="1">
      <alignment horizontal="center" vertical="center"/>
    </xf>
    <xf numFmtId="0" fontId="17" fillId="5" borderId="3" xfId="0" applyFont="1" applyFill="1" applyBorder="1" applyAlignment="1">
      <alignment horizontal="left" vertical="center" wrapText="1"/>
    </xf>
    <xf numFmtId="0" fontId="17" fillId="5" borderId="2" xfId="0" applyFont="1" applyFill="1" applyBorder="1" applyAlignment="1">
      <alignment horizontal="center" vertical="center"/>
    </xf>
    <xf numFmtId="1" fontId="17" fillId="0" borderId="9" xfId="0" applyNumberFormat="1" applyFont="1" applyBorder="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vertical="center"/>
    </xf>
    <xf numFmtId="4" fontId="17" fillId="0" borderId="3" xfId="0" applyNumberFormat="1" applyFont="1" applyBorder="1" applyAlignment="1">
      <alignment horizontal="right" vertical="center"/>
    </xf>
    <xf numFmtId="164" fontId="17" fillId="0" borderId="12" xfId="0" applyNumberFormat="1" applyFont="1" applyBorder="1" applyAlignment="1">
      <alignment horizontal="center" vertical="center"/>
    </xf>
    <xf numFmtId="1" fontId="17" fillId="0" borderId="10" xfId="0" applyNumberFormat="1" applyFont="1" applyBorder="1" applyAlignment="1">
      <alignment horizontal="center" vertical="center"/>
    </xf>
    <xf numFmtId="0" fontId="17" fillId="5" borderId="13" xfId="0" applyFont="1" applyFill="1" applyBorder="1" applyAlignment="1">
      <alignment horizontal="left" vertical="center" wrapText="1"/>
    </xf>
    <xf numFmtId="0" fontId="17" fillId="5" borderId="58" xfId="0" applyFont="1" applyFill="1" applyBorder="1" applyAlignment="1">
      <alignment horizontal="center" vertical="center"/>
    </xf>
    <xf numFmtId="0" fontId="17" fillId="5" borderId="13" xfId="0" applyFont="1" applyFill="1" applyBorder="1" applyAlignment="1">
      <alignment horizontal="center" vertical="center"/>
    </xf>
    <xf numFmtId="0" fontId="17" fillId="0" borderId="13" xfId="0" applyFont="1" applyBorder="1" applyAlignment="1">
      <alignment vertical="center"/>
    </xf>
    <xf numFmtId="4" fontId="17" fillId="0" borderId="13" xfId="0" applyNumberFormat="1" applyFont="1" applyBorder="1" applyAlignment="1">
      <alignment horizontal="right" vertical="center"/>
    </xf>
    <xf numFmtId="164" fontId="17" fillId="0" borderId="57" xfId="0" applyNumberFormat="1" applyFont="1" applyBorder="1" applyAlignment="1">
      <alignment horizontal="center"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wrapText="1"/>
    </xf>
    <xf numFmtId="0" fontId="6" fillId="0" borderId="26" xfId="0" applyFont="1" applyBorder="1" applyAlignment="1">
      <alignment horizontal="center" vertical="center" wrapText="1"/>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3" borderId="8" xfId="0" applyFont="1" applyFill="1" applyBorder="1" applyAlignment="1">
      <alignment horizontal="left" vertical="center"/>
    </xf>
    <xf numFmtId="0" fontId="6" fillId="3" borderId="31" xfId="0" applyFont="1" applyFill="1" applyBorder="1" applyAlignment="1">
      <alignment horizontal="left" vertical="center"/>
    </xf>
    <xf numFmtId="0" fontId="6" fillId="3" borderId="32" xfId="0" applyFont="1" applyFill="1" applyBorder="1" applyAlignment="1">
      <alignment horizontal="left"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1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6" fillId="0" borderId="19"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8" xfId="0" quotePrefix="1" applyFont="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6" fillId="0" borderId="16" xfId="0" applyFont="1" applyBorder="1" applyAlignment="1">
      <alignment horizontal="left"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166" fontId="6" fillId="0" borderId="6" xfId="0" applyNumberFormat="1" applyFont="1" applyBorder="1" applyAlignment="1">
      <alignment horizontal="center" vertical="center"/>
    </xf>
    <xf numFmtId="166" fontId="6" fillId="0" borderId="7" xfId="0" applyNumberFormat="1" applyFont="1" applyBorder="1" applyAlignment="1">
      <alignment horizontal="center" vertical="center"/>
    </xf>
    <xf numFmtId="166" fontId="6" fillId="0" borderId="31" xfId="0" applyNumberFormat="1" applyFont="1" applyBorder="1" applyAlignment="1">
      <alignment horizontal="center" vertical="center"/>
    </xf>
    <xf numFmtId="166" fontId="6" fillId="0" borderId="32"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890117"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sra.os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view="pageBreakPreview" zoomScaleNormal="90" zoomScaleSheetLayoutView="100" workbookViewId="0">
      <selection activeCell="F7" sqref="F7"/>
    </sheetView>
  </sheetViews>
  <sheetFormatPr defaultColWidth="9.1796875" defaultRowHeight="12.5" x14ac:dyDescent="0.25"/>
  <cols>
    <col min="1" max="1" width="14.81640625" style="1" customWidth="1"/>
    <col min="2" max="2" width="45.54296875" style="1" customWidth="1"/>
    <col min="3" max="3" width="11.54296875" style="1" customWidth="1"/>
    <col min="4" max="4" width="12.453125" style="1" customWidth="1"/>
    <col min="5" max="5" width="12" style="1" customWidth="1"/>
    <col min="6" max="6" width="10.81640625" style="1" customWidth="1"/>
    <col min="7" max="7" width="12" style="1" customWidth="1"/>
    <col min="8" max="9" width="12.1796875" style="1" customWidth="1"/>
    <col min="10" max="10" width="4.54296875" style="1" customWidth="1"/>
    <col min="11" max="16384" width="9.1796875" style="1"/>
  </cols>
  <sheetData>
    <row r="1" spans="1:11" s="113" customFormat="1" ht="36" customHeight="1" x14ac:dyDescent="0.25">
      <c r="A1"/>
      <c r="D1" s="111"/>
      <c r="E1" s="111"/>
      <c r="F1" s="111"/>
      <c r="G1" s="111"/>
      <c r="H1" s="114" t="s">
        <v>69</v>
      </c>
    </row>
    <row r="2" spans="1:11" ht="10" customHeight="1" x14ac:dyDescent="0.25">
      <c r="A2" s="29"/>
      <c r="B2" s="30"/>
      <c r="C2" s="30"/>
      <c r="D2" s="31"/>
      <c r="E2" s="31"/>
      <c r="F2" s="31"/>
      <c r="G2" s="31"/>
      <c r="H2" s="31"/>
      <c r="I2" s="31"/>
    </row>
    <row r="3" spans="1:11" ht="81" customHeight="1" x14ac:dyDescent="0.25">
      <c r="A3" s="198" t="s">
        <v>113</v>
      </c>
      <c r="B3" s="199"/>
      <c r="C3" s="199"/>
      <c r="D3" s="199"/>
      <c r="E3" s="199"/>
      <c r="F3" s="199"/>
      <c r="G3" s="199"/>
      <c r="H3" s="200"/>
      <c r="I3" s="54"/>
    </row>
    <row r="4" spans="1:11" ht="10" customHeight="1" thickBot="1" x14ac:dyDescent="0.3"/>
    <row r="5" spans="1:11" s="24" customFormat="1" ht="18" customHeight="1" x14ac:dyDescent="0.25">
      <c r="A5" s="187" t="s">
        <v>117</v>
      </c>
      <c r="B5" s="52" t="s">
        <v>129</v>
      </c>
      <c r="C5" s="52"/>
      <c r="D5" s="115" t="s">
        <v>27</v>
      </c>
      <c r="E5" s="116"/>
      <c r="F5" s="253">
        <v>44537</v>
      </c>
      <c r="G5" s="253"/>
      <c r="H5" s="254"/>
    </row>
    <row r="6" spans="1:11" s="24" customFormat="1" ht="18" customHeight="1" x14ac:dyDescent="0.25">
      <c r="A6" s="188"/>
      <c r="B6" s="137"/>
      <c r="C6" s="138"/>
      <c r="D6" s="117" t="s">
        <v>23</v>
      </c>
      <c r="E6" s="139"/>
      <c r="F6" s="255">
        <v>44539</v>
      </c>
      <c r="G6" s="255"/>
      <c r="H6" s="256"/>
    </row>
    <row r="7" spans="1:11" s="24" customFormat="1" ht="10" customHeight="1" thickBot="1" x14ac:dyDescent="0.3">
      <c r="B7" s="22"/>
      <c r="C7" s="22"/>
      <c r="D7" s="22"/>
    </row>
    <row r="8" spans="1:11" s="7" customFormat="1" ht="18" customHeight="1" x14ac:dyDescent="0.25">
      <c r="A8" s="115" t="s">
        <v>115</v>
      </c>
      <c r="B8" s="132"/>
      <c r="C8" s="132"/>
      <c r="D8" s="115" t="s">
        <v>102</v>
      </c>
      <c r="E8" s="132"/>
      <c r="F8" s="132"/>
      <c r="G8" s="132"/>
      <c r="H8" s="135"/>
      <c r="J8" s="23"/>
      <c r="K8" s="23"/>
    </row>
    <row r="9" spans="1:11" s="7" customFormat="1" ht="20.25" customHeight="1" x14ac:dyDescent="0.25">
      <c r="A9" s="122" t="s">
        <v>116</v>
      </c>
      <c r="B9" s="136"/>
      <c r="C9" s="136"/>
      <c r="D9" s="122" t="s">
        <v>118</v>
      </c>
      <c r="E9" s="192" t="s">
        <v>131</v>
      </c>
      <c r="F9" s="193"/>
      <c r="G9" s="193"/>
      <c r="H9" s="194"/>
      <c r="J9" s="81"/>
      <c r="K9" s="81"/>
    </row>
    <row r="10" spans="1:11" s="24" customFormat="1" ht="20.25" customHeight="1" x14ac:dyDescent="0.25">
      <c r="A10" s="118" t="s">
        <v>125</v>
      </c>
      <c r="B10" s="140"/>
      <c r="C10" s="141"/>
      <c r="D10" s="121" t="s">
        <v>119</v>
      </c>
      <c r="E10" s="218" t="s">
        <v>132</v>
      </c>
      <c r="F10" s="181"/>
      <c r="G10" s="181"/>
      <c r="H10" s="182"/>
      <c r="J10" s="25"/>
      <c r="K10" s="25"/>
    </row>
    <row r="11" spans="1:11" s="24" customFormat="1" ht="20.25" customHeight="1" x14ac:dyDescent="0.25">
      <c r="A11" s="119" t="s">
        <v>0</v>
      </c>
      <c r="B11" s="140"/>
      <c r="C11" s="141"/>
      <c r="D11" s="122" t="s">
        <v>0</v>
      </c>
      <c r="E11" s="219" t="s">
        <v>133</v>
      </c>
      <c r="F11" s="181"/>
      <c r="G11" s="181"/>
      <c r="H11" s="182"/>
      <c r="J11" s="25"/>
      <c r="K11" s="25"/>
    </row>
    <row r="12" spans="1:11" s="24" customFormat="1" ht="20.25" customHeight="1" x14ac:dyDescent="0.25">
      <c r="A12" s="119" t="s">
        <v>15</v>
      </c>
      <c r="B12" s="140"/>
      <c r="C12" s="141"/>
      <c r="D12" s="122" t="s">
        <v>15</v>
      </c>
      <c r="E12" s="220" t="s">
        <v>134</v>
      </c>
      <c r="F12" s="181"/>
      <c r="G12" s="181"/>
      <c r="H12" s="182"/>
      <c r="J12" s="25"/>
      <c r="K12" s="25"/>
    </row>
    <row r="13" spans="1:11" s="24" customFormat="1" ht="20.25" customHeight="1" x14ac:dyDescent="0.25">
      <c r="A13" s="119" t="s">
        <v>2</v>
      </c>
      <c r="B13" s="140"/>
      <c r="C13" s="141"/>
      <c r="D13" s="122" t="s">
        <v>2</v>
      </c>
      <c r="E13" s="180" t="s">
        <v>135</v>
      </c>
      <c r="F13" s="181"/>
      <c r="G13" s="181"/>
      <c r="H13" s="182"/>
      <c r="J13" s="25"/>
      <c r="K13" s="25"/>
    </row>
    <row r="14" spans="1:11" s="24" customFormat="1" ht="20.25" customHeight="1" thickBot="1" x14ac:dyDescent="0.3">
      <c r="A14" s="120" t="s">
        <v>3</v>
      </c>
      <c r="B14" s="84"/>
      <c r="C14" s="84"/>
      <c r="D14" s="123" t="s">
        <v>3</v>
      </c>
      <c r="E14" s="189" t="s">
        <v>126</v>
      </c>
      <c r="F14" s="190"/>
      <c r="G14" s="190"/>
      <c r="H14" s="191"/>
      <c r="J14" s="25"/>
      <c r="K14" s="25"/>
    </row>
    <row r="15" spans="1:11" ht="10" customHeight="1" thickBot="1" x14ac:dyDescent="0.3">
      <c r="A15" s="5"/>
      <c r="B15" s="6"/>
      <c r="C15" s="5"/>
      <c r="F15" s="4"/>
    </row>
    <row r="16" spans="1:11" s="3" customFormat="1" ht="18" customHeight="1" x14ac:dyDescent="0.25">
      <c r="A16" s="115" t="s">
        <v>28</v>
      </c>
      <c r="B16" s="116"/>
      <c r="C16" s="221" t="s">
        <v>136</v>
      </c>
      <c r="D16" s="222"/>
      <c r="E16" s="222"/>
      <c r="F16" s="222"/>
      <c r="G16" s="222"/>
      <c r="H16" s="223"/>
      <c r="I16" s="17"/>
    </row>
    <row r="17" spans="1:9" s="3" customFormat="1" ht="18" customHeight="1" x14ac:dyDescent="0.25">
      <c r="A17" s="117" t="s">
        <v>29</v>
      </c>
      <c r="B17" s="124"/>
      <c r="C17" s="180" t="s">
        <v>127</v>
      </c>
      <c r="D17" s="181"/>
      <c r="E17" s="181"/>
      <c r="F17" s="181"/>
      <c r="G17" s="181"/>
      <c r="H17" s="182"/>
      <c r="I17" s="18"/>
    </row>
    <row r="18" spans="1:9" ht="18" customHeight="1" x14ac:dyDescent="0.25">
      <c r="A18" s="117" t="s">
        <v>30</v>
      </c>
      <c r="B18" s="124"/>
      <c r="C18" s="180" t="s">
        <v>128</v>
      </c>
      <c r="D18" s="181"/>
      <c r="E18" s="181"/>
      <c r="F18" s="181"/>
      <c r="G18" s="181"/>
      <c r="H18" s="182"/>
      <c r="I18" s="18"/>
    </row>
    <row r="19" spans="1:9" ht="18" customHeight="1" thickBot="1" x14ac:dyDescent="0.3">
      <c r="A19" s="125" t="s">
        <v>31</v>
      </c>
      <c r="B19" s="126"/>
      <c r="C19" s="197" t="s">
        <v>137</v>
      </c>
      <c r="D19" s="190"/>
      <c r="E19" s="190"/>
      <c r="F19" s="190"/>
      <c r="G19" s="190"/>
      <c r="H19" s="191"/>
    </row>
    <row r="20" spans="1:9" ht="9.75" customHeight="1" thickBot="1" x14ac:dyDescent="0.3">
      <c r="A20" s="22"/>
      <c r="B20" s="4"/>
      <c r="C20" s="23"/>
      <c r="D20" s="4"/>
      <c r="E20" s="4"/>
      <c r="F20" s="4"/>
    </row>
    <row r="21" spans="1:9" ht="15.75" customHeight="1" thickBot="1" x14ac:dyDescent="0.3">
      <c r="A21" s="142"/>
      <c r="B21" s="143"/>
      <c r="C21" s="143"/>
      <c r="D21" s="143"/>
      <c r="E21" s="210" t="s">
        <v>33</v>
      </c>
      <c r="F21" s="211"/>
      <c r="G21" s="211"/>
      <c r="H21" s="212"/>
    </row>
    <row r="22" spans="1:9" s="7" customFormat="1" ht="39" customHeight="1" thickBot="1" x14ac:dyDescent="0.3">
      <c r="A22" s="147" t="s">
        <v>114</v>
      </c>
      <c r="B22" s="148" t="s">
        <v>64</v>
      </c>
      <c r="C22" s="149" t="s">
        <v>59</v>
      </c>
      <c r="D22" s="150" t="s">
        <v>24</v>
      </c>
      <c r="E22" s="151" t="s">
        <v>26</v>
      </c>
      <c r="F22" s="152" t="s">
        <v>5</v>
      </c>
      <c r="G22" s="152" t="s">
        <v>11</v>
      </c>
      <c r="H22" s="153" t="s">
        <v>25</v>
      </c>
    </row>
    <row r="23" spans="1:9" ht="13" customHeight="1" x14ac:dyDescent="0.25">
      <c r="A23" s="154">
        <v>1</v>
      </c>
      <c r="B23" s="155" t="s">
        <v>139</v>
      </c>
      <c r="C23" s="156" t="s">
        <v>130</v>
      </c>
      <c r="D23" s="156">
        <v>16</v>
      </c>
      <c r="E23" s="157"/>
      <c r="F23" s="158"/>
      <c r="G23" s="158"/>
      <c r="H23" s="159"/>
    </row>
    <row r="24" spans="1:9" ht="13" customHeight="1" x14ac:dyDescent="0.25">
      <c r="A24" s="160">
        <v>2</v>
      </c>
      <c r="B24" s="161" t="s">
        <v>138</v>
      </c>
      <c r="C24" s="162" t="s">
        <v>143</v>
      </c>
      <c r="D24" s="162">
        <v>5</v>
      </c>
      <c r="E24" s="163"/>
      <c r="F24" s="164"/>
      <c r="G24" s="164"/>
      <c r="H24" s="165"/>
    </row>
    <row r="25" spans="1:9" ht="13" customHeight="1" x14ac:dyDescent="0.25">
      <c r="A25" s="160">
        <v>3</v>
      </c>
      <c r="B25" s="161" t="s">
        <v>140</v>
      </c>
      <c r="C25" s="162" t="s">
        <v>143</v>
      </c>
      <c r="D25" s="162">
        <v>2</v>
      </c>
      <c r="E25" s="163"/>
      <c r="F25" s="164"/>
      <c r="G25" s="164"/>
      <c r="H25" s="165"/>
    </row>
    <row r="26" spans="1:9" ht="13" customHeight="1" x14ac:dyDescent="0.25">
      <c r="A26" s="160">
        <v>4</v>
      </c>
      <c r="B26" s="166" t="s">
        <v>141</v>
      </c>
      <c r="C26" s="167" t="s">
        <v>144</v>
      </c>
      <c r="D26" s="167">
        <v>1</v>
      </c>
      <c r="E26" s="163"/>
      <c r="F26" s="164"/>
      <c r="G26" s="164"/>
      <c r="H26" s="165"/>
    </row>
    <row r="27" spans="1:9" ht="13.5" customHeight="1" x14ac:dyDescent="0.25">
      <c r="A27" s="168">
        <v>5</v>
      </c>
      <c r="B27" s="161" t="s">
        <v>139</v>
      </c>
      <c r="C27" s="162" t="s">
        <v>130</v>
      </c>
      <c r="D27" s="169">
        <v>132</v>
      </c>
      <c r="E27" s="170"/>
      <c r="F27" s="171"/>
      <c r="G27" s="171"/>
      <c r="H27" s="172"/>
    </row>
    <row r="28" spans="1:9" ht="13.5" customHeight="1" x14ac:dyDescent="0.25">
      <c r="A28" s="168">
        <v>6</v>
      </c>
      <c r="B28" s="161" t="s">
        <v>138</v>
      </c>
      <c r="C28" s="162" t="s">
        <v>143</v>
      </c>
      <c r="D28" s="169">
        <v>20</v>
      </c>
      <c r="E28" s="170"/>
      <c r="F28" s="171"/>
      <c r="G28" s="171"/>
      <c r="H28" s="172"/>
    </row>
    <row r="29" spans="1:9" ht="13.5" customHeight="1" x14ac:dyDescent="0.25">
      <c r="A29" s="168">
        <v>7</v>
      </c>
      <c r="B29" s="161" t="s">
        <v>140</v>
      </c>
      <c r="C29" s="162" t="s">
        <v>143</v>
      </c>
      <c r="D29" s="169">
        <v>20</v>
      </c>
      <c r="E29" s="170"/>
      <c r="F29" s="171"/>
      <c r="G29" s="171"/>
      <c r="H29" s="172"/>
    </row>
    <row r="30" spans="1:9" ht="13.5" customHeight="1" thickBot="1" x14ac:dyDescent="0.3">
      <c r="A30" s="173">
        <v>8</v>
      </c>
      <c r="B30" s="174" t="s">
        <v>142</v>
      </c>
      <c r="C30" s="175" t="s">
        <v>144</v>
      </c>
      <c r="D30" s="176">
        <v>1</v>
      </c>
      <c r="E30" s="177"/>
      <c r="F30" s="178"/>
      <c r="G30" s="178"/>
      <c r="H30" s="179"/>
    </row>
    <row r="31" spans="1:9" ht="18" customHeight="1" x14ac:dyDescent="0.25">
      <c r="A31" s="47" t="s">
        <v>61</v>
      </c>
      <c r="F31" s="34" t="s">
        <v>12</v>
      </c>
      <c r="G31" s="74" t="str">
        <f>IF(SUM(G23:G30)=0,"",SUM(G23:G30))</f>
        <v/>
      </c>
      <c r="H31" s="6"/>
    </row>
    <row r="32" spans="1:9" ht="18" customHeight="1" x14ac:dyDescent="0.25">
      <c r="A32" s="47"/>
      <c r="F32" s="34" t="s">
        <v>13</v>
      </c>
      <c r="G32" s="69"/>
      <c r="H32" s="6"/>
    </row>
    <row r="33" spans="1:9" ht="18" customHeight="1" x14ac:dyDescent="0.25">
      <c r="C33" s="28"/>
      <c r="F33" s="34" t="s">
        <v>34</v>
      </c>
      <c r="G33" s="70"/>
      <c r="H33" s="6"/>
    </row>
    <row r="34" spans="1:9" ht="18" customHeight="1" thickBot="1" x14ac:dyDescent="0.3">
      <c r="C34" s="28"/>
      <c r="F34" s="34" t="s">
        <v>60</v>
      </c>
      <c r="G34" s="71"/>
      <c r="H34" s="6"/>
    </row>
    <row r="35" spans="1:9" ht="18" customHeight="1" thickBot="1" x14ac:dyDescent="0.3">
      <c r="A35" s="127" t="s">
        <v>32</v>
      </c>
      <c r="B35" s="128"/>
      <c r="C35" s="28"/>
      <c r="F35" s="34" t="s">
        <v>14</v>
      </c>
      <c r="G35" s="76" t="str">
        <f>IF(SUM(G31:G34)=0,"",SUM(G31:G34))</f>
        <v/>
      </c>
      <c r="H35" s="6"/>
    </row>
    <row r="36" spans="1:9" ht="18" customHeight="1" x14ac:dyDescent="0.25">
      <c r="A36" s="129" t="s">
        <v>121</v>
      </c>
      <c r="B36" s="144"/>
      <c r="C36" s="213"/>
      <c r="D36" s="214"/>
      <c r="E36" s="215"/>
      <c r="G36" s="11"/>
      <c r="H36" s="4"/>
      <c r="I36" s="6"/>
    </row>
    <row r="37" spans="1:9" ht="18" customHeight="1" x14ac:dyDescent="0.25">
      <c r="A37" s="130" t="s">
        <v>122</v>
      </c>
      <c r="B37" s="145"/>
      <c r="C37" s="216"/>
      <c r="D37" s="181"/>
      <c r="E37" s="182"/>
      <c r="F37" s="4"/>
      <c r="G37" s="4"/>
      <c r="H37" s="4"/>
      <c r="I37" s="4"/>
    </row>
    <row r="38" spans="1:9" ht="18" customHeight="1" x14ac:dyDescent="0.25">
      <c r="A38" s="130" t="s">
        <v>123</v>
      </c>
      <c r="B38" s="145"/>
      <c r="C38" s="216"/>
      <c r="D38" s="181"/>
      <c r="E38" s="182"/>
      <c r="F38" s="4"/>
      <c r="G38" s="4"/>
      <c r="H38" s="4"/>
      <c r="I38" s="4"/>
    </row>
    <row r="39" spans="1:9" ht="18" customHeight="1" thickBot="1" x14ac:dyDescent="0.3">
      <c r="A39" s="131" t="s">
        <v>124</v>
      </c>
      <c r="B39" s="146"/>
      <c r="C39" s="217"/>
      <c r="D39" s="190"/>
      <c r="E39" s="191"/>
      <c r="F39" s="4"/>
      <c r="G39" s="4"/>
      <c r="H39" s="4"/>
      <c r="I39" s="4"/>
    </row>
    <row r="40" spans="1:9" ht="10" customHeight="1" thickBot="1" x14ac:dyDescent="0.3">
      <c r="A40" s="11"/>
      <c r="B40" s="4"/>
      <c r="C40" s="4"/>
      <c r="D40" s="4"/>
      <c r="E40" s="4"/>
      <c r="F40" s="4"/>
      <c r="G40" s="4"/>
      <c r="H40" s="12"/>
      <c r="I40" s="4"/>
    </row>
    <row r="41" spans="1:9" s="7" customFormat="1" ht="18" customHeight="1" x14ac:dyDescent="0.25">
      <c r="A41" s="115" t="s">
        <v>35</v>
      </c>
      <c r="B41" s="132"/>
      <c r="C41" s="133"/>
      <c r="D41" s="134" t="s">
        <v>36</v>
      </c>
      <c r="E41" s="132"/>
      <c r="F41" s="132"/>
      <c r="G41" s="132"/>
      <c r="H41" s="135"/>
    </row>
    <row r="42" spans="1:9" s="7" customFormat="1" ht="24" customHeight="1" x14ac:dyDescent="0.25">
      <c r="A42" s="91" t="s">
        <v>6</v>
      </c>
      <c r="B42" s="183"/>
      <c r="C42" s="184"/>
      <c r="D42" s="201"/>
      <c r="E42" s="202"/>
      <c r="F42" s="202"/>
      <c r="G42" s="202"/>
      <c r="H42" s="203"/>
    </row>
    <row r="43" spans="1:9" s="7" customFormat="1" ht="24" customHeight="1" x14ac:dyDescent="0.25">
      <c r="A43" s="94" t="s">
        <v>7</v>
      </c>
      <c r="B43" s="183"/>
      <c r="C43" s="184"/>
      <c r="D43" s="204"/>
      <c r="E43" s="205"/>
      <c r="F43" s="205"/>
      <c r="G43" s="205"/>
      <c r="H43" s="206"/>
    </row>
    <row r="44" spans="1:9" s="7" customFormat="1" ht="24" customHeight="1" x14ac:dyDescent="0.25">
      <c r="A44" s="94" t="s">
        <v>8</v>
      </c>
      <c r="B44" s="185"/>
      <c r="C44" s="186"/>
      <c r="D44" s="204"/>
      <c r="E44" s="205"/>
      <c r="F44" s="205"/>
      <c r="G44" s="205"/>
      <c r="H44" s="206"/>
    </row>
    <row r="45" spans="1:9" s="7" customFormat="1" ht="30" customHeight="1" thickBot="1" x14ac:dyDescent="0.3">
      <c r="A45" s="93" t="s">
        <v>120</v>
      </c>
      <c r="B45" s="195"/>
      <c r="C45" s="196"/>
      <c r="D45" s="207"/>
      <c r="E45" s="208"/>
      <c r="F45" s="208"/>
      <c r="G45" s="208"/>
      <c r="H45" s="209"/>
    </row>
    <row r="46" spans="1:9" s="7" customFormat="1" ht="18" customHeight="1" x14ac:dyDescent="0.25">
      <c r="A46" s="2"/>
      <c r="B46" s="3"/>
    </row>
    <row r="47" spans="1:9" ht="18" customHeight="1" x14ac:dyDescent="0.25"/>
    <row r="48" spans="1:9" ht="18" customHeight="1" x14ac:dyDescent="0.25"/>
    <row r="49" ht="18" customHeight="1" x14ac:dyDescent="0.25"/>
  </sheetData>
  <mergeCells count="24">
    <mergeCell ref="B45:C45"/>
    <mergeCell ref="C19:H19"/>
    <mergeCell ref="A3:H3"/>
    <mergeCell ref="D42:H45"/>
    <mergeCell ref="E21:H21"/>
    <mergeCell ref="C36:E36"/>
    <mergeCell ref="C37:E37"/>
    <mergeCell ref="C38:E38"/>
    <mergeCell ref="C39:E39"/>
    <mergeCell ref="F5:H5"/>
    <mergeCell ref="F6:H6"/>
    <mergeCell ref="E10:H10"/>
    <mergeCell ref="E11:H11"/>
    <mergeCell ref="E12:H12"/>
    <mergeCell ref="B42:C42"/>
    <mergeCell ref="C16:H16"/>
    <mergeCell ref="C17:H17"/>
    <mergeCell ref="B43:C43"/>
    <mergeCell ref="B44:C44"/>
    <mergeCell ref="A5:A6"/>
    <mergeCell ref="C18:H18"/>
    <mergeCell ref="E13:H13"/>
    <mergeCell ref="E14:H14"/>
    <mergeCell ref="E9:H9"/>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8"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2.5" x14ac:dyDescent="0.25"/>
  <cols>
    <col min="1" max="1" width="43.54296875" customWidth="1"/>
    <col min="2" max="2" width="50.1796875" customWidth="1"/>
  </cols>
  <sheetData>
    <row r="1" spans="1:2" ht="15.5" x14ac:dyDescent="0.35">
      <c r="A1" s="110" t="s">
        <v>95</v>
      </c>
    </row>
    <row r="2" spans="1:2" ht="56.25" customHeight="1" x14ac:dyDescent="0.25">
      <c r="A2" s="225" t="s">
        <v>108</v>
      </c>
      <c r="B2" s="226"/>
    </row>
    <row r="4" spans="1:2" ht="16" thickBot="1" x14ac:dyDescent="0.4">
      <c r="A4" s="8" t="s">
        <v>21</v>
      </c>
      <c r="B4" s="8" t="s">
        <v>22</v>
      </c>
    </row>
    <row r="5" spans="1:2" ht="38" thickTop="1" x14ac:dyDescent="0.25">
      <c r="A5" s="13" t="s">
        <v>57</v>
      </c>
      <c r="B5" s="43" t="s">
        <v>65</v>
      </c>
    </row>
    <row r="6" spans="1:2" ht="13" x14ac:dyDescent="0.25">
      <c r="A6" s="13" t="s">
        <v>37</v>
      </c>
      <c r="B6" s="9" t="s">
        <v>38</v>
      </c>
    </row>
    <row r="7" spans="1:2" ht="37.5" x14ac:dyDescent="0.25">
      <c r="A7" s="13" t="s">
        <v>96</v>
      </c>
      <c r="B7" s="9" t="s">
        <v>39</v>
      </c>
    </row>
    <row r="8" spans="1:2" ht="37.5" x14ac:dyDescent="0.25">
      <c r="A8" s="13" t="s">
        <v>66</v>
      </c>
      <c r="B8" s="9" t="s">
        <v>67</v>
      </c>
    </row>
    <row r="9" spans="1:2" ht="25" x14ac:dyDescent="0.25">
      <c r="A9" s="13" t="s">
        <v>9</v>
      </c>
      <c r="B9" s="9" t="s">
        <v>40</v>
      </c>
    </row>
    <row r="10" spans="1:2" ht="13" x14ac:dyDescent="0.25">
      <c r="A10" s="32" t="s">
        <v>41</v>
      </c>
      <c r="B10" s="9" t="s">
        <v>42</v>
      </c>
    </row>
    <row r="11" spans="1:2" ht="25" x14ac:dyDescent="0.25">
      <c r="A11" s="13" t="s">
        <v>43</v>
      </c>
      <c r="B11" s="9" t="s">
        <v>44</v>
      </c>
    </row>
    <row r="12" spans="1:2" ht="25" x14ac:dyDescent="0.25">
      <c r="A12" s="13" t="s">
        <v>45</v>
      </c>
      <c r="B12" s="43" t="s">
        <v>58</v>
      </c>
    </row>
    <row r="13" spans="1:2" ht="25" x14ac:dyDescent="0.25">
      <c r="A13" s="13" t="s">
        <v>46</v>
      </c>
      <c r="B13" s="9" t="s">
        <v>47</v>
      </c>
    </row>
    <row r="14" spans="1:2" ht="25" x14ac:dyDescent="0.25">
      <c r="A14" s="13" t="s">
        <v>48</v>
      </c>
      <c r="B14" s="9" t="s">
        <v>49</v>
      </c>
    </row>
    <row r="15" spans="1:2" ht="37.5" x14ac:dyDescent="0.25">
      <c r="A15" s="14" t="s">
        <v>17</v>
      </c>
      <c r="B15" s="43" t="s">
        <v>109</v>
      </c>
    </row>
    <row r="16" spans="1:2" ht="13" x14ac:dyDescent="0.25">
      <c r="A16" s="14" t="s">
        <v>100</v>
      </c>
      <c r="B16" s="42" t="s">
        <v>101</v>
      </c>
    </row>
    <row r="17" spans="1:2" ht="75" x14ac:dyDescent="0.25">
      <c r="A17" s="14" t="s">
        <v>62</v>
      </c>
      <c r="B17" s="10" t="s">
        <v>68</v>
      </c>
    </row>
    <row r="18" spans="1:2" ht="25" x14ac:dyDescent="0.25">
      <c r="A18" s="15" t="s">
        <v>4</v>
      </c>
      <c r="B18" s="42" t="s">
        <v>111</v>
      </c>
    </row>
    <row r="19" spans="1:2" ht="13" x14ac:dyDescent="0.25">
      <c r="A19" s="15" t="s">
        <v>97</v>
      </c>
      <c r="B19" s="10" t="s">
        <v>18</v>
      </c>
    </row>
    <row r="20" spans="1:2" ht="13" x14ac:dyDescent="0.25">
      <c r="A20" s="33" t="s">
        <v>16</v>
      </c>
      <c r="B20" s="10" t="s">
        <v>50</v>
      </c>
    </row>
    <row r="21" spans="1:2" ht="13" x14ac:dyDescent="0.25">
      <c r="A21" s="33" t="s">
        <v>5</v>
      </c>
      <c r="B21" s="10" t="s">
        <v>19</v>
      </c>
    </row>
    <row r="22" spans="1:2" ht="13" x14ac:dyDescent="0.25">
      <c r="A22" s="33" t="s">
        <v>10</v>
      </c>
      <c r="B22" s="10" t="s">
        <v>20</v>
      </c>
    </row>
    <row r="23" spans="1:2" ht="25" x14ac:dyDescent="0.25">
      <c r="A23" s="33" t="s">
        <v>25</v>
      </c>
      <c r="B23" s="10" t="s">
        <v>51</v>
      </c>
    </row>
    <row r="24" spans="1:2" ht="13" x14ac:dyDescent="0.25">
      <c r="A24" s="33" t="s">
        <v>52</v>
      </c>
      <c r="B24" s="10" t="s">
        <v>53</v>
      </c>
    </row>
    <row r="25" spans="1:2" ht="75" x14ac:dyDescent="0.25">
      <c r="A25" s="14" t="s">
        <v>54</v>
      </c>
      <c r="B25" s="42" t="s">
        <v>110</v>
      </c>
    </row>
    <row r="26" spans="1:2" ht="37.5" x14ac:dyDescent="0.25">
      <c r="A26" s="14" t="s">
        <v>98</v>
      </c>
      <c r="B26" s="42" t="s">
        <v>55</v>
      </c>
    </row>
    <row r="28" spans="1:2" ht="25.5" customHeight="1" x14ac:dyDescent="0.25">
      <c r="A28" s="224" t="s">
        <v>56</v>
      </c>
      <c r="B28" s="224"/>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4" zoomScale="90" zoomScaleNormal="90" zoomScaleSheetLayoutView="100" workbookViewId="0">
      <selection activeCell="J7" sqref="J7"/>
    </sheetView>
  </sheetViews>
  <sheetFormatPr defaultColWidth="9.1796875" defaultRowHeight="12.5" x14ac:dyDescent="0.25"/>
  <cols>
    <col min="1" max="1" width="9.54296875" style="1" customWidth="1"/>
    <col min="2" max="2" width="43.453125" style="1" customWidth="1"/>
    <col min="3" max="3" width="11.54296875" style="1" customWidth="1"/>
    <col min="4" max="4" width="12.453125" style="1" customWidth="1"/>
    <col min="5" max="5" width="12" style="1" customWidth="1"/>
    <col min="6" max="6" width="10.81640625" style="1" customWidth="1"/>
    <col min="7" max="7" width="12" style="1" customWidth="1"/>
    <col min="8" max="9" width="12.1796875" style="1" customWidth="1"/>
    <col min="10" max="10" width="4.54296875" style="1" customWidth="1"/>
    <col min="11" max="16384" width="9.1796875" style="1"/>
  </cols>
  <sheetData>
    <row r="1" spans="1:11" s="113" customFormat="1" ht="36" customHeight="1" x14ac:dyDescent="0.25">
      <c r="A1" s="112"/>
      <c r="D1" s="111"/>
      <c r="E1" s="111"/>
      <c r="F1" s="111"/>
      <c r="G1" s="111"/>
      <c r="H1" s="114" t="s">
        <v>69</v>
      </c>
    </row>
    <row r="2" spans="1:11" ht="23" x14ac:dyDescent="0.25">
      <c r="A2" s="29"/>
      <c r="B2" s="30"/>
      <c r="C2" s="30"/>
      <c r="D2" s="31"/>
      <c r="E2" s="31"/>
      <c r="F2" s="31"/>
      <c r="G2" s="31"/>
      <c r="H2" s="31"/>
      <c r="I2" s="31"/>
    </row>
    <row r="3" spans="1:11" ht="84" customHeight="1" x14ac:dyDescent="0.25">
      <c r="A3" s="227" t="s">
        <v>112</v>
      </c>
      <c r="B3" s="228"/>
      <c r="C3" s="228"/>
      <c r="D3" s="228"/>
      <c r="E3" s="228"/>
      <c r="F3" s="228"/>
      <c r="G3" s="228"/>
      <c r="H3" s="229"/>
      <c r="I3" s="54"/>
    </row>
    <row r="4" spans="1:11" ht="10" customHeight="1" thickBot="1" x14ac:dyDescent="0.3"/>
    <row r="5" spans="1:11" s="24" customFormat="1" ht="18" customHeight="1" x14ac:dyDescent="0.25">
      <c r="A5" s="230" t="s">
        <v>73</v>
      </c>
      <c r="B5" s="52" t="s">
        <v>103</v>
      </c>
      <c r="C5" s="52"/>
      <c r="D5" s="41" t="s">
        <v>27</v>
      </c>
      <c r="E5" s="79"/>
      <c r="F5" s="239">
        <v>41165</v>
      </c>
      <c r="G5" s="240"/>
      <c r="H5" s="241"/>
    </row>
    <row r="6" spans="1:11" s="24" customFormat="1" ht="18" customHeight="1" x14ac:dyDescent="0.25">
      <c r="A6" s="231"/>
      <c r="B6" s="98" t="s">
        <v>104</v>
      </c>
      <c r="C6" s="77"/>
      <c r="D6" s="48" t="s">
        <v>23</v>
      </c>
      <c r="E6" s="80"/>
      <c r="F6" s="242">
        <v>41172</v>
      </c>
      <c r="G6" s="243"/>
      <c r="H6" s="244"/>
    </row>
    <row r="7" spans="1:11" s="24" customFormat="1" ht="27" customHeight="1" thickBot="1" x14ac:dyDescent="0.3">
      <c r="A7" s="232"/>
      <c r="B7" s="78"/>
      <c r="C7" s="78"/>
      <c r="D7" s="233" t="s">
        <v>63</v>
      </c>
      <c r="E7" s="234"/>
      <c r="F7" s="245" t="s">
        <v>106</v>
      </c>
      <c r="G7" s="246"/>
      <c r="H7" s="247"/>
    </row>
    <row r="8" spans="1:11" s="24" customFormat="1" ht="10" customHeight="1" thickBot="1" x14ac:dyDescent="0.3">
      <c r="B8" s="22"/>
      <c r="C8" s="22"/>
      <c r="D8" s="22"/>
    </row>
    <row r="9" spans="1:11" s="7" customFormat="1" ht="18" customHeight="1" x14ac:dyDescent="0.25">
      <c r="A9" s="44" t="s">
        <v>78</v>
      </c>
      <c r="B9" s="20"/>
      <c r="C9" s="20"/>
      <c r="D9" s="44" t="s">
        <v>102</v>
      </c>
      <c r="E9" s="20"/>
      <c r="F9" s="20"/>
      <c r="G9" s="20"/>
      <c r="H9" s="21"/>
      <c r="J9" s="81"/>
      <c r="K9" s="81"/>
    </row>
    <row r="10" spans="1:11" s="24" customFormat="1" ht="26" x14ac:dyDescent="0.25">
      <c r="A10" s="88" t="s">
        <v>70</v>
      </c>
      <c r="B10" s="90" t="s">
        <v>79</v>
      </c>
      <c r="C10" s="82"/>
      <c r="D10" s="85" t="s">
        <v>71</v>
      </c>
      <c r="E10" s="180" t="s">
        <v>106</v>
      </c>
      <c r="F10" s="181"/>
      <c r="G10" s="181"/>
      <c r="H10" s="182"/>
      <c r="J10" s="25"/>
      <c r="K10" s="25"/>
    </row>
    <row r="11" spans="1:11" s="24" customFormat="1" ht="18" customHeight="1" x14ac:dyDescent="0.25">
      <c r="A11" s="89" t="s">
        <v>0</v>
      </c>
      <c r="B11" s="96"/>
      <c r="C11" s="82"/>
      <c r="D11" s="86" t="s">
        <v>0</v>
      </c>
      <c r="E11" s="219" t="s">
        <v>107</v>
      </c>
      <c r="F11" s="248"/>
      <c r="G11" s="248"/>
      <c r="H11" s="249"/>
      <c r="J11" s="25"/>
      <c r="K11" s="25"/>
    </row>
    <row r="12" spans="1:11" s="24" customFormat="1" ht="18" customHeight="1" x14ac:dyDescent="0.25">
      <c r="A12" s="89" t="s">
        <v>15</v>
      </c>
      <c r="B12" s="97"/>
      <c r="C12" s="82"/>
      <c r="D12" s="86" t="s">
        <v>15</v>
      </c>
      <c r="E12" s="250" t="s">
        <v>80</v>
      </c>
      <c r="F12" s="251"/>
      <c r="G12" s="251"/>
      <c r="H12" s="252"/>
      <c r="J12" s="25"/>
      <c r="K12" s="25"/>
    </row>
    <row r="13" spans="1:11" s="24" customFormat="1" ht="18" customHeight="1" x14ac:dyDescent="0.25">
      <c r="A13" s="89" t="s">
        <v>1</v>
      </c>
      <c r="B13" s="97"/>
      <c r="C13" s="82"/>
      <c r="D13" s="86" t="s">
        <v>1</v>
      </c>
      <c r="E13" s="250" t="s">
        <v>81</v>
      </c>
      <c r="F13" s="251"/>
      <c r="G13" s="251"/>
      <c r="H13" s="252"/>
      <c r="J13" s="25"/>
      <c r="K13" s="25"/>
    </row>
    <row r="14" spans="1:11" s="24" customFormat="1" ht="18" customHeight="1" x14ac:dyDescent="0.25">
      <c r="A14" s="89" t="s">
        <v>2</v>
      </c>
      <c r="B14" s="97"/>
      <c r="C14" s="82"/>
      <c r="D14" s="86" t="s">
        <v>2</v>
      </c>
      <c r="E14" s="250" t="s">
        <v>82</v>
      </c>
      <c r="F14" s="251"/>
      <c r="G14" s="251"/>
      <c r="H14" s="252"/>
      <c r="J14" s="25"/>
      <c r="K14" s="25"/>
    </row>
    <row r="15" spans="1:11" s="24" customFormat="1" ht="18" customHeight="1" thickBot="1" x14ac:dyDescent="0.3">
      <c r="A15" s="87" t="s">
        <v>3</v>
      </c>
      <c r="B15" s="84"/>
      <c r="C15" s="84"/>
      <c r="D15" s="83" t="s">
        <v>3</v>
      </c>
      <c r="E15" s="197" t="s">
        <v>105</v>
      </c>
      <c r="F15" s="190"/>
      <c r="G15" s="190"/>
      <c r="H15" s="191"/>
      <c r="J15" s="25"/>
      <c r="K15" s="25"/>
    </row>
    <row r="16" spans="1:11" ht="10" customHeight="1" thickBot="1" x14ac:dyDescent="0.3">
      <c r="A16" s="5"/>
      <c r="B16" s="6"/>
      <c r="C16" s="5"/>
      <c r="F16" s="4"/>
    </row>
    <row r="17" spans="1:9" s="3" customFormat="1" ht="18" customHeight="1" x14ac:dyDescent="0.25">
      <c r="A17" s="41" t="s">
        <v>28</v>
      </c>
      <c r="B17" s="79"/>
      <c r="C17" s="221">
        <v>41182</v>
      </c>
      <c r="D17" s="222"/>
      <c r="E17" s="222"/>
      <c r="F17" s="222"/>
      <c r="G17" s="222"/>
      <c r="H17" s="223"/>
      <c r="I17" s="17"/>
    </row>
    <row r="18" spans="1:9" s="3" customFormat="1" ht="18" customHeight="1" x14ac:dyDescent="0.25">
      <c r="A18" s="48" t="s">
        <v>29</v>
      </c>
      <c r="B18" s="49"/>
      <c r="C18" s="180" t="s">
        <v>105</v>
      </c>
      <c r="D18" s="181"/>
      <c r="E18" s="181"/>
      <c r="F18" s="181"/>
      <c r="G18" s="181"/>
      <c r="H18" s="182"/>
      <c r="I18" s="18"/>
    </row>
    <row r="19" spans="1:9" ht="18" customHeight="1" x14ac:dyDescent="0.25">
      <c r="A19" s="48" t="s">
        <v>30</v>
      </c>
      <c r="B19" s="49"/>
      <c r="C19" s="180" t="s">
        <v>76</v>
      </c>
      <c r="D19" s="181"/>
      <c r="E19" s="181"/>
      <c r="F19" s="181"/>
      <c r="G19" s="181"/>
      <c r="H19" s="182"/>
      <c r="I19" s="18"/>
    </row>
    <row r="20" spans="1:9" ht="18" customHeight="1" thickBot="1" x14ac:dyDescent="0.3">
      <c r="A20" s="50" t="s">
        <v>31</v>
      </c>
      <c r="B20" s="51"/>
      <c r="C20" s="197" t="s">
        <v>77</v>
      </c>
      <c r="D20" s="190"/>
      <c r="E20" s="190"/>
      <c r="F20" s="190"/>
      <c r="G20" s="190"/>
      <c r="H20" s="191"/>
    </row>
    <row r="21" spans="1:9" ht="9.75" customHeight="1" thickBot="1" x14ac:dyDescent="0.3">
      <c r="A21" s="22"/>
      <c r="B21" s="4"/>
      <c r="C21" s="81"/>
      <c r="D21" s="4"/>
      <c r="E21" s="4"/>
      <c r="F21" s="4"/>
    </row>
    <row r="22" spans="1:9" ht="15.75" customHeight="1" thickBot="1" x14ac:dyDescent="0.3">
      <c r="A22" s="19"/>
      <c r="B22" s="19"/>
      <c r="C22" s="19"/>
      <c r="D22" s="19"/>
      <c r="E22" s="235" t="s">
        <v>33</v>
      </c>
      <c r="F22" s="236"/>
      <c r="G22" s="236"/>
      <c r="H22" s="237"/>
    </row>
    <row r="23" spans="1:9" s="7" customFormat="1" ht="39" customHeight="1" x14ac:dyDescent="0.25">
      <c r="A23" s="35" t="s">
        <v>99</v>
      </c>
      <c r="B23" s="53" t="s">
        <v>64</v>
      </c>
      <c r="C23" s="55" t="s">
        <v>59</v>
      </c>
      <c r="D23" s="37" t="s">
        <v>24</v>
      </c>
      <c r="E23" s="38" t="s">
        <v>26</v>
      </c>
      <c r="F23" s="56" t="s">
        <v>5</v>
      </c>
      <c r="G23" s="56" t="s">
        <v>11</v>
      </c>
      <c r="H23" s="39" t="s">
        <v>25</v>
      </c>
    </row>
    <row r="24" spans="1:9" ht="18" customHeight="1" x14ac:dyDescent="0.25">
      <c r="A24" s="59">
        <v>1</v>
      </c>
      <c r="B24" s="99" t="s">
        <v>84</v>
      </c>
      <c r="C24" s="101" t="s">
        <v>94</v>
      </c>
      <c r="D24" s="102">
        <v>15</v>
      </c>
      <c r="E24" s="26"/>
      <c r="F24" s="67"/>
      <c r="G24" s="67" t="str">
        <f>IF(OR(ISBLANK(D24),ISBLANK(F24)),"",D24*F24)</f>
        <v/>
      </c>
      <c r="H24" s="72"/>
    </row>
    <row r="25" spans="1:9" ht="18" customHeight="1" x14ac:dyDescent="0.25">
      <c r="A25" s="59">
        <v>2</v>
      </c>
      <c r="B25" s="99" t="s">
        <v>85</v>
      </c>
      <c r="C25" s="100" t="s">
        <v>90</v>
      </c>
      <c r="D25" s="102">
        <v>10</v>
      </c>
      <c r="E25" s="26"/>
      <c r="F25" s="67"/>
      <c r="G25" s="67" t="str">
        <f t="shared" ref="G25:G34" si="0">IF(OR(ISBLANK(D25),ISBLANK(F25)),"",D25*F25)</f>
        <v/>
      </c>
      <c r="H25" s="72"/>
    </row>
    <row r="26" spans="1:9" ht="18" customHeight="1" x14ac:dyDescent="0.25">
      <c r="A26" s="59">
        <v>3</v>
      </c>
      <c r="B26" s="99" t="s">
        <v>86</v>
      </c>
      <c r="C26" s="100" t="s">
        <v>91</v>
      </c>
      <c r="D26" s="102">
        <v>12</v>
      </c>
      <c r="E26" s="26"/>
      <c r="F26" s="75"/>
      <c r="G26" s="67" t="str">
        <f t="shared" si="0"/>
        <v/>
      </c>
      <c r="H26" s="72"/>
    </row>
    <row r="27" spans="1:9" ht="18" customHeight="1" x14ac:dyDescent="0.25">
      <c r="A27" s="59">
        <v>4</v>
      </c>
      <c r="B27" s="99" t="s">
        <v>87</v>
      </c>
      <c r="C27" s="101" t="s">
        <v>92</v>
      </c>
      <c r="D27" s="103">
        <v>20</v>
      </c>
      <c r="E27" s="26"/>
      <c r="F27" s="67"/>
      <c r="G27" s="67" t="str">
        <f t="shared" si="0"/>
        <v/>
      </c>
      <c r="H27" s="72"/>
    </row>
    <row r="28" spans="1:9" ht="18" customHeight="1" x14ac:dyDescent="0.25">
      <c r="A28" s="59">
        <v>5</v>
      </c>
      <c r="B28" s="99" t="s">
        <v>88</v>
      </c>
      <c r="C28" s="101" t="s">
        <v>94</v>
      </c>
      <c r="D28" s="103">
        <v>20</v>
      </c>
      <c r="E28" s="26"/>
      <c r="F28" s="67"/>
      <c r="G28" s="67" t="str">
        <f t="shared" si="0"/>
        <v/>
      </c>
      <c r="H28" s="72"/>
    </row>
    <row r="29" spans="1:9" ht="18" customHeight="1" x14ac:dyDescent="0.25">
      <c r="A29" s="59">
        <v>6</v>
      </c>
      <c r="B29" s="99" t="s">
        <v>89</v>
      </c>
      <c r="C29" s="100" t="s">
        <v>93</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72</v>
      </c>
      <c r="B40" s="105"/>
      <c r="C40" s="238"/>
      <c r="D40" s="214"/>
      <c r="E40" s="215"/>
      <c r="G40" s="11"/>
      <c r="H40" s="4"/>
      <c r="I40" s="6"/>
    </row>
    <row r="41" spans="1:9" ht="18" customHeight="1" x14ac:dyDescent="0.25">
      <c r="A41" s="106" t="s">
        <v>74</v>
      </c>
      <c r="B41" s="107"/>
      <c r="C41" s="180"/>
      <c r="D41" s="181"/>
      <c r="E41" s="182"/>
      <c r="F41" s="4"/>
      <c r="G41" s="4"/>
      <c r="H41" s="4"/>
      <c r="I41" s="4"/>
    </row>
    <row r="42" spans="1:9" ht="18" customHeight="1" x14ac:dyDescent="0.25">
      <c r="A42" s="106" t="s">
        <v>75</v>
      </c>
      <c r="B42" s="107"/>
      <c r="C42" s="180"/>
      <c r="D42" s="181"/>
      <c r="E42" s="182"/>
      <c r="F42" s="4"/>
      <c r="G42" s="4"/>
      <c r="H42" s="4"/>
      <c r="I42" s="4"/>
    </row>
    <row r="43" spans="1:9" ht="18" customHeight="1" thickBot="1" x14ac:dyDescent="0.3">
      <c r="A43" s="108" t="s">
        <v>83</v>
      </c>
      <c r="B43" s="109"/>
      <c r="C43" s="197"/>
      <c r="D43" s="190"/>
      <c r="E43" s="191"/>
      <c r="F43" s="4"/>
      <c r="G43" s="4"/>
      <c r="H43" s="4"/>
      <c r="I43" s="4"/>
    </row>
    <row r="44" spans="1:9" ht="10"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201"/>
      <c r="E46" s="202"/>
      <c r="F46" s="202"/>
      <c r="G46" s="202"/>
      <c r="H46" s="203"/>
    </row>
    <row r="47" spans="1:9" s="7" customFormat="1" ht="24" customHeight="1" x14ac:dyDescent="0.25">
      <c r="A47" s="94" t="s">
        <v>7</v>
      </c>
      <c r="B47" s="82"/>
      <c r="C47" s="95"/>
      <c r="D47" s="204"/>
      <c r="E47" s="205"/>
      <c r="F47" s="205"/>
      <c r="G47" s="205"/>
      <c r="H47" s="206"/>
    </row>
    <row r="48" spans="1:9" s="7" customFormat="1" ht="30" customHeight="1" thickBot="1" x14ac:dyDescent="0.3">
      <c r="A48" s="93" t="s">
        <v>8</v>
      </c>
      <c r="B48" s="84"/>
      <c r="C48" s="84"/>
      <c r="D48" s="207"/>
      <c r="E48" s="208"/>
      <c r="F48" s="208"/>
      <c r="G48" s="208"/>
      <c r="H48" s="209"/>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bbf59dd8-f274-4228-af6e-794e33894328"/>
    <ds:schemaRef ds:uri="http://www.w3.org/XML/1998/namespace"/>
    <ds:schemaRef ds:uri="http://schemas.microsoft.com/office/2006/documentManagement/types"/>
    <ds:schemaRef ds:uri="21c99a15-b8d3-4e9b-9ae2-aea104c4c652"/>
    <ds:schemaRef ds:uri="BBF59DD8-F274-4228-AF6E-794E33894328"/>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2021-10-04T10:50:03Z</cp:lastPrinted>
  <dcterms:created xsi:type="dcterms:W3CDTF">2008-12-04T15:04:23Z</dcterms:created>
  <dcterms:modified xsi:type="dcterms:W3CDTF">2021-12-07T11:13:44Z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